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ไดร์ฟ E\1.กานต์\4. ITA\2569\2569\"/>
    </mc:Choice>
  </mc:AlternateContent>
  <xr:revisionPtr revIDLastSave="0" documentId="13_ncr:1_{923FA7B9-CBCB-4B68-A5C7-1ECD071CE0C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ุรินทร์" sheetId="1" r:id="rId1"/>
  </sheets>
  <definedNames>
    <definedName name="_xlnm.Print_Titles" localSheetId="0">สุรินทร์!$1:$4</definedName>
  </definedNames>
  <calcPr calcId="191029"/>
</workbook>
</file>

<file path=xl/calcChain.xml><?xml version="1.0" encoding="utf-8"?>
<calcChain xmlns="http://schemas.openxmlformats.org/spreadsheetml/2006/main">
  <c r="D11" i="1" l="1"/>
  <c r="D26" i="1"/>
  <c r="D42" i="1"/>
</calcChain>
</file>

<file path=xl/sharedStrings.xml><?xml version="1.0" encoding="utf-8"?>
<sst xmlns="http://schemas.openxmlformats.org/spreadsheetml/2006/main" count="143" uniqueCount="96">
  <si>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</si>
  <si>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</si>
  <si>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</si>
  <si>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</si>
  <si>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</si>
  <si>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</si>
  <si>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</si>
  <si>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</si>
  <si>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</si>
  <si>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</si>
  <si>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</si>
  <si>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</si>
  <si>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</si>
  <si>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</si>
  <si>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ค่าสาธารณูปโภค</t>
  </si>
  <si>
    <t>หมายเหตุ : 1. ตรวจสอบข้อมูลให้ครบถ้วนและถูกต้องตามหลักเกณฑ์ที่กำหนด</t>
  </si>
  <si>
    <t xml:space="preserve">                2. สามารถปรับได้ตามความเหมาะสม</t>
  </si>
  <si>
    <t xml:space="preserve"> - ป้องกันน้ำท่วมบริเวณโดยรอบและเป็นที่รองรับการไหลของน้ำที่ไหลลงมาจากเทือกเขาพนมดงรัก</t>
  </si>
  <si>
    <t>-</t>
  </si>
  <si>
    <t>360 วัน นับจากวันเริ่มทำงานตามสัญญา</t>
  </si>
  <si>
    <t>ชื่อโครงการ/กิจกรรม</t>
  </si>
  <si>
    <t>โครงการป้องกันน้ำท่วมตรวจคนเข้าเมืองจังหวัดสุรินทร์</t>
  </si>
  <si>
    <t>โครงการปรับปรุงอาคารที่ทำการจุดผ่านแดนถาวรช่องจอมและบริเวณโดยรอบ</t>
  </si>
  <si>
    <t xml:space="preserve"> - มีอาคารพร้อมใช้งานและสามารถรองรับบุคคลที่เดินทางเข้า-ออกราชอาณาจักรอย่างเพียงพอ พร้อมทั้งสร้างภาพลักษณ์ที่ดีให้กับสำนักงานตรวจคนเข้าเมือง</t>
  </si>
  <si>
    <t>210 วัน นับจากวันเริ่มทำงานตามสัญญา</t>
  </si>
  <si>
    <t>โครงการเรือนแถว 2 ชั้น 5 คูหา ตม.จว.สุรินทร์</t>
  </si>
  <si>
    <t xml:space="preserve"> - ข้าราชการระดับ สว. ถึง รอง ผกก. มีที่พักอาศัยที่เหมาะสมและเป็นการสร้างภาพลักษณ์ที่ดีให้แก่องค์กร เพื่อเป็นสวัสดิการ สร้างขวัญและกำลังใจทำให้สามารถพัฒนางานในด้านต่างๆ เพื่อตอบสนองนโยบายของรัฐบาลและผู้บังคับบัญชาได้อย่างเต็มที่  </t>
  </si>
  <si>
    <t>งบประมาณรายจ่ายประจำปีงบประมาณ พ.ศ.2569</t>
  </si>
  <si>
    <t xml:space="preserve"> - ผลผลิต การรักษาความสงบเรียบร้อยและความมั่นคงภายในประเทศ</t>
  </si>
  <si>
    <t xml:space="preserve"> - กิจกรรม การตรวจสอบ คัดกรอง ปราบปรามคนต่างด้าวที่ไม่พึงปรารถนา</t>
  </si>
  <si>
    <t>ค่าตอบแทน ใช้สอย และวัสดุ</t>
  </si>
  <si>
    <t>วัสดุน้ำมันเชื้อเพลิงและหล่อลื่น</t>
  </si>
  <si>
    <t>เจ้าหน้าที่ในภารกิจตรวจสอบ</t>
  </si>
  <si>
    <t xml:space="preserve"> - ใช้ในการสนับสนุนการปฏิบัติงาน </t>
  </si>
  <si>
    <t>ปราบปราม คนต่างด้าวที่ไม่พึงปรารถนา</t>
  </si>
  <si>
    <t>ตรวจสอบ คัดกรอง ปราบปรามคนต่างด้าวที่ไม่พึง</t>
  </si>
  <si>
    <t xml:space="preserve"> - การปฏิบัติหน้าที่และให้บริการประชาชน  </t>
  </si>
  <si>
    <t>ปรารถนา ได้อย่างมีประสิทธิภาพ</t>
  </si>
  <si>
    <t>ค่าไฟฟ้า</t>
  </si>
  <si>
    <t>ค่าน้ำประปา</t>
  </si>
  <si>
    <t>ค่าโทรศัพท์</t>
  </si>
  <si>
    <t>ค่าไปรษณีย์</t>
  </si>
  <si>
    <t>ค่าบริการอินเตอร์เน็ต</t>
  </si>
  <si>
    <t xml:space="preserve"> - กำหนดมาตรการในการประหยัด</t>
  </si>
  <si>
    <t>พลังงาน</t>
  </si>
  <si>
    <t>ต.ค.68  - มี.ค.69</t>
  </si>
  <si>
    <t>ต.ค.68 - ก.ย.69</t>
  </si>
  <si>
    <t xml:space="preserve"> - ใช้ในการสนับสนุนการปฎิบัติงาน</t>
  </si>
  <si>
    <t>การปฏิบัติหน้าที่และให้บริการ</t>
  </si>
  <si>
    <t>ประชาชน ตรวจสอบ คัดกรอง</t>
  </si>
  <si>
    <t xml:space="preserve"> ปราบปรามคนต่างด้าวที่ไม่พึง</t>
  </si>
  <si>
    <t xml:space="preserve"> - กำหนดมาตรการในการประหยัดพลังาน</t>
  </si>
  <si>
    <t xml:space="preserve"> -ค่าใช้จ่ายสำหรับสาธารณูปโภค </t>
  </si>
  <si>
    <t>ลดลงเมื่อเทียบกับปีงบประมาณ</t>
  </si>
  <si>
    <t>พ.ศ.2568</t>
  </si>
  <si>
    <t>เงินกองทุนเพื่อการบริหารจัดการการทำงานของคนต่างด้าว ประจำปีงบประมาณ พ.ศ.2569                 
  - โครงการ เพิ่มประสิทธิภาพการบริหารจัดการการทำงานของคนต่างด้าวที่ทำงานโดยผิดกฎหมาย   
 - กิจกรรมที่ 2 การสกัดกั้นคนต่างด้าวลักลอบหลบหนีเข้าเมืองเพื่อมาทำงานดูแลคนต่างด้าวที่ถูกกักตัวระหว่างรอการส่งกลับและส่งกลับคนต่างด้าวออกไปนอกราชอาณาจักร</t>
  </si>
  <si>
    <t>กิจกรรมที่ 1</t>
  </si>
  <si>
    <t>2.1.1 ค่าเบี้ยเลี้ยง ที่พัก พาหนะ</t>
  </si>
  <si>
    <t>2.1.2วัสดุน้ำมันเชื้อเพลิงและหล่อลื่น</t>
  </si>
  <si>
    <t>เจ้าหน้าที่ในภารกิจตรวจสอบ ปราบปราม</t>
  </si>
  <si>
    <t>คนต่างด้าวที่ไม่พึงปรารถนา</t>
  </si>
  <si>
    <t>กิจกรรมที่ 2</t>
  </si>
  <si>
    <t>2.2.1 ค่าเบี้ยเลี้ยง ที่พัก พาหนะ</t>
  </si>
  <si>
    <t>2.2.2 ค่าไฟฟ้า</t>
  </si>
  <si>
    <t>กิจกรรมที่ 3</t>
  </si>
  <si>
    <t>2.3.1 ค่าไฟฟ้า</t>
  </si>
  <si>
    <t>เงินค่าธรรมเนียมตรวจคนเข้าเมืองเพื่อเสริมเงินงบประมาณรายจ่ายประจำปีงบประมาณ พ.ศ.2562-พ.ศ.2568 ขยายใช้ออกไปจนถึง 30 ก.ย.69</t>
  </si>
  <si>
    <t xml:space="preserve">ค่าตอบแทน ใช้สอย </t>
  </si>
  <si>
    <t>3.1.1 ค่าเบี้ยเลี้ยง ที่พัก พาหนะ</t>
  </si>
  <si>
    <t>3.1.2 ค่าจ้างเหมาซ่อมแซมยานพาหนะ</t>
  </si>
  <si>
    <t>3.1.3 ค่าเช่าเครื่องถ่ายเอกสาร</t>
  </si>
  <si>
    <t>3.1.5 ค่าจ้างเหมาทำความสะอาด</t>
  </si>
  <si>
    <t>3.1.9 ค่าใช้สอยอื่นๆ</t>
  </si>
  <si>
    <t>ค่าวัสดุ</t>
  </si>
  <si>
    <t>3.2.1 วัสดุสำนักงาน</t>
  </si>
  <si>
    <t>3.2.2 วัสดุน้ำมันเชื้อเพลิงและหล่อลื่น</t>
  </si>
  <si>
    <t>3.2.3 วัสดุคอมพิวเตอร์</t>
  </si>
  <si>
    <t>3.2.4 วัสดุงานบ้านงานครัว</t>
  </si>
  <si>
    <t>3.3.1 ค่าไฟฟ้า</t>
  </si>
  <si>
    <t>3.3.2 ค่าน้ำประปา</t>
  </si>
  <si>
    <t>3.3.3 ค่าโทรศัพท์</t>
  </si>
  <si>
    <t>3.3.4 ค่าไปรษณีย์</t>
  </si>
  <si>
    <t>3.3.5 ค่าบริการอินเตอร์เน็ต</t>
  </si>
  <si>
    <t>5.</t>
  </si>
  <si>
    <t xml:space="preserve">    ผกก.ตม.จว.สุรินทร์</t>
  </si>
  <si>
    <t xml:space="preserve">  </t>
  </si>
  <si>
    <t xml:space="preserve">              พ.ต.อ.</t>
  </si>
  <si>
    <t xml:space="preserve">           </t>
  </si>
  <si>
    <t>1.ข้าราชการตำรวจที่ปฏิบัติหน้าที่ตรวจบุคคลและยานพาหนะมีสถานที่ทำงานที่เหมาะสมสวยงามสะอาด                                                        2.หน่วยงานและบุคคลที่มาติดต่อราชการหรือใช้บริการได้รับความสะดวกสบายในการใช้บริการ       3.เพื่อสร้างภาพลักษณ์ที่ดีของตรวจคนเข้าเมืองสุรินทร์ 4.เพื่อให้มีพื้นที่รองรับบุคคลที่เดินทางเข้า-ออกราชอาณาจักร อย่างเพียงพอ</t>
  </si>
  <si>
    <t xml:space="preserve">1.พื้นที่โดยรอบตรวจคนเข้าเมืองจังหวัดสุรินทร์ ไม่มีปัญหาน้ำท่วมในช่วงน้ำหลาก                              2. เพื่อให้คลองน้ำมีความแข็งแรงและป้องกันการทรุดของดินรอบคลองระบายน้ำ                           3. เพื่อสร้างภาพลักษณ์ที่ดีของตรวจคนเข้าเมือง       4. เพื่อให้บริการแก่ประชาชนในพื้นที่และผู้มาติดต่อราชการ ตรวจคนเข้าเมืองจังหวัดสุรินทร์           </t>
  </si>
  <si>
    <t xml:space="preserve"> 1.ข้าราชการตำรวจผู้ปฏิบัติหน้าที่มีที่พักอาศัยในพื้นที่ สามารถปฏิบัติหน้าที่ได้อย่างรวดเร็วเต็มสมรรถนะ ส่งผลให้การตรวจสอบ คัดกรอง ปราบปรามสกัดกั้นคนต่างด้าวที่ไม่พึงปรารถนา เป็นไปอย่างมีประสิทธิภาพ ประเทศชาติมีความมั่นคงปลอดภัยเพิ่มขึ้น                                                       2. เพื่อลดภาระต้นทุนค่าเช่าบ้านพักอาศัยของข้าราชการตำรวจในหน่วยงาน                            3.ข้าราชการตำรวจระดับ สว. ถึง รอง ผกก.มีที่พักอาศัยอยู่ใกล้ที่ทำงาน ทำให้เกิดความสะดวก ปลอดภัย และลดปัญหาค่าใช้จ่ายในด้านการเดินทางมาปฏิบัติงาน ซึ่งทำให้สามารถปฏิบัติงานได้อย่างเต็มประสิทธิภาพ </t>
  </si>
  <si>
    <t>6.</t>
  </si>
  <si>
    <t xml:space="preserve">                ( เบญจพล  รอดสวาสดิ์ )</t>
  </si>
  <si>
    <t xml:space="preserve">แผนการใช้จ่ายงบประมาณ 
ตรวจคนเข้าเมืองจังหวัดสุรินทร์
ประจำปีงบประมาณ พ.ศ. 2569 </t>
  </si>
  <si>
    <r>
      <t xml:space="preserve">    </t>
    </r>
    <r>
      <rPr>
        <b/>
        <sz val="16"/>
        <rFont val="TH SarabunPSK"/>
        <family val="2"/>
      </rPr>
      <t>- ทราบ</t>
    </r>
  </si>
  <si>
    <t>เบญจพล  รอดสวาสดิ์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</si>
</sst>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/>
    <xf numFmtId="0" fontId="10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top"/>
    </xf>
    <xf numFmtId="0" fontId="9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43" fontId="2" fillId="4" borderId="1" xfId="1" applyFont="1" applyFill="1" applyBorder="1" applyAlignment="1">
      <alignment vertical="top"/>
    </xf>
    <xf numFmtId="0" fontId="2" fillId="4" borderId="6" xfId="0" applyFont="1" applyFill="1" applyBorder="1" applyAlignment="1">
      <alignment horizontal="center"/>
    </xf>
    <xf numFmtId="0" fontId="9" fillId="4" borderId="10" xfId="0" applyFont="1" applyFill="1" applyBorder="1"/>
    <xf numFmtId="0" fontId="2" fillId="4" borderId="10" xfId="0" applyFont="1" applyFill="1" applyBorder="1"/>
    <xf numFmtId="0" fontId="2" fillId="4" borderId="7" xfId="0" applyFont="1" applyFill="1" applyBorder="1"/>
    <xf numFmtId="0" fontId="2" fillId="4" borderId="8" xfId="0" applyFont="1" applyFill="1" applyBorder="1" applyAlignment="1">
      <alignment horizontal="center"/>
    </xf>
    <xf numFmtId="0" fontId="9" fillId="4" borderId="11" xfId="0" applyFont="1" applyFill="1" applyBorder="1"/>
    <xf numFmtId="0" fontId="2" fillId="4" borderId="11" xfId="0" applyFont="1" applyFill="1" applyBorder="1"/>
    <xf numFmtId="0" fontId="2" fillId="4" borderId="3" xfId="0" applyFont="1" applyFill="1" applyBorder="1"/>
    <xf numFmtId="0" fontId="2" fillId="4" borderId="9" xfId="0" applyFont="1" applyFill="1" applyBorder="1" applyAlignment="1">
      <alignment horizontal="center"/>
    </xf>
    <xf numFmtId="0" fontId="9" fillId="4" borderId="5" xfId="0" applyFont="1" applyFill="1" applyBorder="1"/>
    <xf numFmtId="0" fontId="2" fillId="4" borderId="5" xfId="0" applyFont="1" applyFill="1" applyBorder="1"/>
    <xf numFmtId="0" fontId="2" fillId="4" borderId="2" xfId="0" applyFont="1" applyFill="1" applyBorder="1"/>
    <xf numFmtId="43" fontId="2" fillId="0" borderId="1" xfId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3" fontId="2" fillId="0" borderId="1" xfId="1" applyFont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43" fontId="5" fillId="3" borderId="1" xfId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vertical="top" wrapText="1"/>
    </xf>
    <xf numFmtId="43" fontId="2" fillId="5" borderId="1" xfId="1" applyFont="1" applyFill="1" applyBorder="1" applyAlignment="1">
      <alignment vertical="top"/>
    </xf>
    <xf numFmtId="43" fontId="3" fillId="5" borderId="1" xfId="1" applyFont="1" applyFill="1" applyBorder="1" applyAlignment="1">
      <alignment vertical="top"/>
    </xf>
    <xf numFmtId="0" fontId="1" fillId="5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49" fontId="3" fillId="4" borderId="12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43" fontId="3" fillId="4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2" fillId="0" borderId="0" xfId="0" applyFont="1"/>
    <xf numFmtId="43" fontId="12" fillId="0" borderId="0" xfId="1" applyFont="1"/>
    <xf numFmtId="0" fontId="12" fillId="0" borderId="0" xfId="0" applyFont="1" applyAlignment="1">
      <alignment horizontal="center"/>
    </xf>
    <xf numFmtId="43" fontId="5" fillId="5" borderId="1" xfId="1" applyFont="1" applyFill="1" applyBorder="1"/>
    <xf numFmtId="43" fontId="5" fillId="5" borderId="1" xfId="1" applyFont="1" applyFill="1" applyBorder="1" applyAlignment="1">
      <alignment vertical="top"/>
    </xf>
    <xf numFmtId="0" fontId="4" fillId="5" borderId="1" xfId="0" applyFont="1" applyFill="1" applyBorder="1" applyAlignment="1">
      <alignment vertical="top" wrapText="1"/>
    </xf>
    <xf numFmtId="43" fontId="2" fillId="4" borderId="7" xfId="0" applyNumberFormat="1" applyFont="1" applyFill="1" applyBorder="1"/>
    <xf numFmtId="43" fontId="0" fillId="0" borderId="0" xfId="0" applyNumberFormat="1"/>
    <xf numFmtId="43" fontId="12" fillId="0" borderId="0" xfId="1" applyFont="1" applyAlignment="1">
      <alignment horizontal="left"/>
    </xf>
    <xf numFmtId="0" fontId="8" fillId="0" borderId="0" xfId="0" applyFont="1"/>
    <xf numFmtId="0" fontId="2" fillId="4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4"/>
  <sheetViews>
    <sheetView tabSelected="1" topLeftCell="A58" zoomScale="89" zoomScaleNormal="89" workbookViewId="0">
      <selection activeCell="F72" sqref="F72"/>
    </sheetView>
  </sheetViews>
  <sheetFormatPr defaultRowHeight="14.25" x14ac:dyDescent="0.2"/>
  <cols>
    <col min="1" max="1" width="5.25" customWidth="1"/>
    <col min="2" max="2" width="28.375" customWidth="1"/>
    <col min="3" max="3" width="29" customWidth="1"/>
    <col min="4" max="4" width="13.75" bestFit="1" customWidth="1"/>
    <col min="5" max="6" width="9" customWidth="1"/>
    <col min="7" max="7" width="7.5" customWidth="1"/>
    <col min="8" max="8" width="7.375" customWidth="1"/>
    <col min="9" max="9" width="14" customWidth="1"/>
    <col min="10" max="10" width="37.875" customWidth="1"/>
  </cols>
  <sheetData>
    <row r="1" spans="1:10" ht="24" customHeight="1" x14ac:dyDescent="0.2">
      <c r="A1" s="68" t="s">
        <v>93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24" customHeight="1" x14ac:dyDescent="0.2">
      <c r="A2" s="69"/>
      <c r="B2" s="69"/>
      <c r="C2" s="69"/>
      <c r="D2" s="69"/>
      <c r="E2" s="69"/>
      <c r="F2" s="69"/>
      <c r="G2" s="69"/>
      <c r="H2" s="69"/>
      <c r="I2" s="69"/>
      <c r="J2" s="69"/>
    </row>
    <row r="3" spans="1:10" ht="24" customHeight="1" x14ac:dyDescent="0.2">
      <c r="A3" s="69"/>
      <c r="B3" s="69"/>
      <c r="C3" s="69"/>
      <c r="D3" s="69"/>
      <c r="E3" s="69"/>
      <c r="F3" s="69"/>
      <c r="G3" s="69"/>
      <c r="H3" s="69"/>
      <c r="I3" s="69"/>
      <c r="J3" s="69"/>
    </row>
    <row r="4" spans="1:10" ht="24" customHeight="1" x14ac:dyDescent="0.2">
      <c r="A4" s="75"/>
      <c r="B4" s="75"/>
      <c r="C4" s="75"/>
      <c r="D4" s="75"/>
      <c r="E4" s="75"/>
      <c r="F4" s="75"/>
      <c r="G4" s="75"/>
      <c r="H4" s="75"/>
      <c r="I4" s="75"/>
      <c r="J4" s="75"/>
    </row>
    <row r="5" spans="1:10" ht="23.25" customHeight="1" x14ac:dyDescent="0.2">
      <c r="A5" s="70" t="s">
        <v>0</v>
      </c>
      <c r="B5" s="72" t="s">
        <v>20</v>
      </c>
      <c r="C5" s="72" t="s">
        <v>1</v>
      </c>
      <c r="D5" s="76" t="s">
        <v>2</v>
      </c>
      <c r="E5" s="77"/>
      <c r="F5" s="77"/>
      <c r="G5" s="77"/>
      <c r="H5" s="78"/>
      <c r="I5" s="72" t="s">
        <v>8</v>
      </c>
      <c r="J5" s="72" t="s">
        <v>9</v>
      </c>
    </row>
    <row r="6" spans="1:10" x14ac:dyDescent="0.2">
      <c r="A6" s="71"/>
      <c r="B6" s="73"/>
      <c r="C6" s="73"/>
      <c r="D6" s="71" t="s">
        <v>3</v>
      </c>
      <c r="E6" s="74" t="s">
        <v>4</v>
      </c>
      <c r="F6" s="71" t="s">
        <v>5</v>
      </c>
      <c r="G6" s="71" t="s">
        <v>6</v>
      </c>
      <c r="H6" s="71" t="s">
        <v>7</v>
      </c>
      <c r="I6" s="73"/>
      <c r="J6" s="73"/>
    </row>
    <row r="7" spans="1:10" ht="27.75" customHeight="1" x14ac:dyDescent="0.2">
      <c r="A7" s="71"/>
      <c r="B7" s="73"/>
      <c r="C7" s="73"/>
      <c r="D7" s="71"/>
      <c r="E7" s="74"/>
      <c r="F7" s="71"/>
      <c r="G7" s="71"/>
      <c r="H7" s="71"/>
      <c r="I7" s="73"/>
      <c r="J7" s="73"/>
    </row>
    <row r="8" spans="1:10" ht="188.25" customHeight="1" x14ac:dyDescent="0.2">
      <c r="A8" s="16">
        <v>1</v>
      </c>
      <c r="B8" s="17" t="s">
        <v>22</v>
      </c>
      <c r="C8" s="18" t="s">
        <v>23</v>
      </c>
      <c r="D8" s="19">
        <v>1466520</v>
      </c>
      <c r="E8" s="16" t="s">
        <v>18</v>
      </c>
      <c r="F8" s="16" t="s">
        <v>18</v>
      </c>
      <c r="G8" s="16" t="s">
        <v>18</v>
      </c>
      <c r="H8" s="16" t="s">
        <v>18</v>
      </c>
      <c r="I8" s="18" t="s">
        <v>24</v>
      </c>
      <c r="J8" s="66" t="s">
        <v>88</v>
      </c>
    </row>
    <row r="9" spans="1:10" ht="177" customHeight="1" x14ac:dyDescent="0.2">
      <c r="A9" s="16">
        <v>2</v>
      </c>
      <c r="B9" s="17" t="s">
        <v>21</v>
      </c>
      <c r="C9" s="18" t="s">
        <v>17</v>
      </c>
      <c r="D9" s="19">
        <v>21574000</v>
      </c>
      <c r="E9" s="16" t="s">
        <v>18</v>
      </c>
      <c r="F9" s="16" t="s">
        <v>18</v>
      </c>
      <c r="G9" s="16" t="s">
        <v>18</v>
      </c>
      <c r="H9" s="16" t="s">
        <v>18</v>
      </c>
      <c r="I9" s="18" t="s">
        <v>19</v>
      </c>
      <c r="J9" s="66" t="s">
        <v>89</v>
      </c>
    </row>
    <row r="10" spans="1:10" ht="231.75" customHeight="1" x14ac:dyDescent="0.2">
      <c r="A10" s="16">
        <v>3</v>
      </c>
      <c r="B10" s="17" t="s">
        <v>25</v>
      </c>
      <c r="C10" s="18" t="s">
        <v>26</v>
      </c>
      <c r="D10" s="19">
        <v>9089400</v>
      </c>
      <c r="E10" s="16" t="s">
        <v>18</v>
      </c>
      <c r="F10" s="16" t="s">
        <v>18</v>
      </c>
      <c r="G10" s="16" t="s">
        <v>18</v>
      </c>
      <c r="H10" s="16" t="s">
        <v>18</v>
      </c>
      <c r="I10" s="18" t="s">
        <v>19</v>
      </c>
      <c r="J10" s="66" t="s">
        <v>90</v>
      </c>
    </row>
    <row r="11" spans="1:10" ht="21" x14ac:dyDescent="0.35">
      <c r="A11" s="20">
        <v>4</v>
      </c>
      <c r="B11" s="21" t="s">
        <v>27</v>
      </c>
      <c r="C11" s="22"/>
      <c r="D11" s="62">
        <f>+D14+D20</f>
        <v>191000</v>
      </c>
      <c r="E11" s="22"/>
      <c r="F11" s="22"/>
      <c r="G11" s="22"/>
      <c r="H11" s="22"/>
      <c r="I11" s="22"/>
      <c r="J11" s="23"/>
    </row>
    <row r="12" spans="1:10" ht="21" x14ac:dyDescent="0.35">
      <c r="A12" s="24"/>
      <c r="B12" s="25" t="s">
        <v>28</v>
      </c>
      <c r="C12" s="26"/>
      <c r="D12" s="27"/>
      <c r="E12" s="26"/>
      <c r="F12" s="26"/>
      <c r="G12" s="26"/>
      <c r="H12" s="26"/>
      <c r="I12" s="26"/>
      <c r="J12" s="27"/>
    </row>
    <row r="13" spans="1:10" ht="21" x14ac:dyDescent="0.35">
      <c r="A13" s="28"/>
      <c r="B13" s="29" t="s">
        <v>29</v>
      </c>
      <c r="C13" s="30"/>
      <c r="D13" s="31"/>
      <c r="E13" s="30"/>
      <c r="F13" s="30"/>
      <c r="G13" s="30"/>
      <c r="H13" s="30"/>
      <c r="I13" s="30"/>
      <c r="J13" s="31"/>
    </row>
    <row r="14" spans="1:10" ht="21" customHeight="1" x14ac:dyDescent="0.35">
      <c r="A14" s="13">
        <v>4.0999999999999996</v>
      </c>
      <c r="B14" s="14" t="s">
        <v>30</v>
      </c>
      <c r="C14" s="14"/>
      <c r="D14" s="37">
        <v>175000</v>
      </c>
      <c r="E14" s="15"/>
      <c r="F14" s="15"/>
      <c r="G14" s="15"/>
      <c r="H14" s="15"/>
      <c r="I14" s="33" t="s">
        <v>45</v>
      </c>
      <c r="J14" s="14"/>
    </row>
    <row r="15" spans="1:10" ht="21" x14ac:dyDescent="0.35">
      <c r="A15" s="4"/>
      <c r="B15" s="1" t="s">
        <v>10</v>
      </c>
      <c r="C15" s="1" t="s">
        <v>33</v>
      </c>
      <c r="D15" s="32"/>
      <c r="E15" s="5"/>
      <c r="F15" s="5"/>
      <c r="G15" s="5"/>
      <c r="H15" s="5"/>
      <c r="I15" s="5"/>
      <c r="J15" s="1" t="s">
        <v>36</v>
      </c>
    </row>
    <row r="16" spans="1:10" ht="21" x14ac:dyDescent="0.35">
      <c r="A16" s="4"/>
      <c r="B16" s="1" t="s">
        <v>11</v>
      </c>
      <c r="C16" s="1" t="s">
        <v>32</v>
      </c>
      <c r="D16" s="5"/>
      <c r="E16" s="5"/>
      <c r="F16" s="5"/>
      <c r="G16" s="5"/>
      <c r="H16" s="5"/>
      <c r="I16" s="5"/>
      <c r="J16" s="1" t="s">
        <v>35</v>
      </c>
    </row>
    <row r="17" spans="1:10" ht="21" x14ac:dyDescent="0.35">
      <c r="A17" s="4"/>
      <c r="B17" s="1" t="s">
        <v>12</v>
      </c>
      <c r="C17" s="1" t="s">
        <v>34</v>
      </c>
      <c r="D17" s="3"/>
      <c r="E17" s="3"/>
      <c r="F17" s="3"/>
      <c r="G17" s="3"/>
      <c r="H17" s="3"/>
      <c r="I17" s="2"/>
      <c r="J17" s="1" t="s">
        <v>37</v>
      </c>
    </row>
    <row r="18" spans="1:10" ht="21" x14ac:dyDescent="0.35">
      <c r="A18" s="4"/>
      <c r="B18" s="1" t="s">
        <v>13</v>
      </c>
      <c r="C18" s="1"/>
      <c r="D18" s="3"/>
      <c r="E18" s="3"/>
      <c r="F18" s="3"/>
      <c r="G18" s="3"/>
      <c r="H18" s="3"/>
      <c r="I18" s="1"/>
      <c r="J18" s="1"/>
    </row>
    <row r="19" spans="1:10" ht="21" customHeight="1" x14ac:dyDescent="0.2">
      <c r="A19" s="7"/>
      <c r="B19" s="6" t="s">
        <v>31</v>
      </c>
      <c r="C19" s="8"/>
      <c r="D19" s="3"/>
      <c r="E19" s="3"/>
      <c r="F19" s="3"/>
      <c r="G19" s="3"/>
      <c r="H19" s="3"/>
      <c r="I19" s="10"/>
      <c r="J19" s="9"/>
    </row>
    <row r="20" spans="1:10" ht="21" x14ac:dyDescent="0.35">
      <c r="A20" s="35">
        <v>4.2</v>
      </c>
      <c r="B20" s="36" t="s">
        <v>14</v>
      </c>
      <c r="C20" s="36"/>
      <c r="D20" s="59">
        <v>16000</v>
      </c>
      <c r="E20" s="36"/>
      <c r="F20" s="36"/>
      <c r="G20" s="36"/>
      <c r="H20" s="36"/>
      <c r="I20" s="33" t="s">
        <v>45</v>
      </c>
      <c r="J20" s="36"/>
    </row>
    <row r="21" spans="1:10" ht="21" customHeight="1" x14ac:dyDescent="0.35">
      <c r="A21" s="4"/>
      <c r="B21" s="1" t="s">
        <v>38</v>
      </c>
      <c r="C21" s="1" t="s">
        <v>43</v>
      </c>
      <c r="D21" s="34"/>
      <c r="E21" s="1"/>
      <c r="F21" s="1"/>
      <c r="G21" s="1"/>
      <c r="H21" s="1"/>
      <c r="I21" s="1"/>
      <c r="J21" s="44" t="s">
        <v>52</v>
      </c>
    </row>
    <row r="22" spans="1:10" ht="21" customHeight="1" x14ac:dyDescent="0.35">
      <c r="A22" s="4"/>
      <c r="B22" s="1" t="s">
        <v>39</v>
      </c>
      <c r="C22" s="1" t="s">
        <v>44</v>
      </c>
      <c r="D22" s="34"/>
      <c r="E22" s="1"/>
      <c r="F22" s="1"/>
      <c r="G22" s="1"/>
      <c r="H22" s="1"/>
      <c r="I22" s="1"/>
      <c r="J22" s="44" t="s">
        <v>53</v>
      </c>
    </row>
    <row r="23" spans="1:10" ht="21" customHeight="1" x14ac:dyDescent="0.35">
      <c r="A23" s="4"/>
      <c r="B23" s="1" t="s">
        <v>40</v>
      </c>
      <c r="C23" s="1"/>
      <c r="D23" s="34"/>
      <c r="E23" s="1"/>
      <c r="F23" s="1"/>
      <c r="G23" s="1"/>
      <c r="H23" s="1"/>
      <c r="I23" s="1"/>
      <c r="J23" s="44" t="s">
        <v>54</v>
      </c>
    </row>
    <row r="24" spans="1:10" ht="21" customHeight="1" x14ac:dyDescent="0.35">
      <c r="A24" s="4"/>
      <c r="B24" s="1" t="s">
        <v>41</v>
      </c>
      <c r="C24" s="1"/>
      <c r="D24" s="34"/>
      <c r="E24" s="1"/>
      <c r="F24" s="1"/>
      <c r="G24" s="1"/>
      <c r="H24" s="1"/>
      <c r="I24" s="1"/>
      <c r="J24" s="1"/>
    </row>
    <row r="25" spans="1:10" ht="21" customHeight="1" x14ac:dyDescent="0.35">
      <c r="A25" s="4"/>
      <c r="B25" s="1" t="s">
        <v>42</v>
      </c>
      <c r="C25" s="1"/>
      <c r="D25" s="34"/>
      <c r="E25" s="1"/>
      <c r="F25" s="1"/>
      <c r="G25" s="1"/>
      <c r="H25" s="1"/>
      <c r="I25" s="1"/>
      <c r="J25" s="1"/>
    </row>
    <row r="26" spans="1:10" ht="236.25" customHeight="1" x14ac:dyDescent="0.2">
      <c r="A26" s="48" t="s">
        <v>83</v>
      </c>
      <c r="B26" s="38" t="s">
        <v>55</v>
      </c>
      <c r="C26" s="49"/>
      <c r="D26" s="50">
        <f>+D27+D32+D37</f>
        <v>209400</v>
      </c>
      <c r="E26" s="49"/>
      <c r="F26" s="49"/>
      <c r="G26" s="49"/>
      <c r="H26" s="49"/>
      <c r="I26" s="49"/>
      <c r="J26" s="49"/>
    </row>
    <row r="27" spans="1:10" ht="25.5" customHeight="1" x14ac:dyDescent="0.2">
      <c r="A27" s="39">
        <v>5.0999999999999996</v>
      </c>
      <c r="B27" s="40" t="s">
        <v>56</v>
      </c>
      <c r="C27" s="40"/>
      <c r="D27" s="60">
        <v>121100</v>
      </c>
      <c r="E27" s="42">
        <v>0</v>
      </c>
      <c r="F27" s="42">
        <v>0</v>
      </c>
      <c r="G27" s="42">
        <v>0</v>
      </c>
      <c r="H27" s="42">
        <v>0</v>
      </c>
      <c r="I27" s="61" t="s">
        <v>46</v>
      </c>
      <c r="J27" s="40"/>
    </row>
    <row r="28" spans="1:10" ht="21" customHeight="1" x14ac:dyDescent="0.2">
      <c r="A28" s="51"/>
      <c r="B28" s="44" t="s">
        <v>57</v>
      </c>
      <c r="C28" s="44" t="s">
        <v>47</v>
      </c>
      <c r="D28" s="52"/>
      <c r="E28" s="52"/>
      <c r="F28" s="52"/>
      <c r="G28" s="52"/>
      <c r="H28" s="52"/>
      <c r="I28" s="52"/>
      <c r="J28" s="45" t="s">
        <v>48</v>
      </c>
    </row>
    <row r="29" spans="1:10" ht="21" customHeight="1" x14ac:dyDescent="0.2">
      <c r="A29" s="51"/>
      <c r="B29" s="44" t="s">
        <v>58</v>
      </c>
      <c r="C29" s="44" t="s">
        <v>59</v>
      </c>
      <c r="D29" s="52"/>
      <c r="E29" s="52"/>
      <c r="F29" s="52"/>
      <c r="G29" s="52"/>
      <c r="H29" s="52"/>
      <c r="I29" s="52"/>
      <c r="J29" s="44" t="s">
        <v>49</v>
      </c>
    </row>
    <row r="30" spans="1:10" ht="21" customHeight="1" x14ac:dyDescent="0.35">
      <c r="A30" s="51"/>
      <c r="B30" s="44"/>
      <c r="C30" s="46" t="s">
        <v>60</v>
      </c>
      <c r="D30" s="52"/>
      <c r="E30" s="52"/>
      <c r="F30" s="52"/>
      <c r="G30" s="52"/>
      <c r="H30" s="52"/>
      <c r="I30" s="52"/>
      <c r="J30" s="47" t="s">
        <v>50</v>
      </c>
    </row>
    <row r="31" spans="1:10" ht="21" customHeight="1" x14ac:dyDescent="0.2">
      <c r="A31" s="51"/>
      <c r="B31" s="44"/>
      <c r="C31" s="53"/>
      <c r="D31" s="52"/>
      <c r="E31" s="52"/>
      <c r="F31" s="52"/>
      <c r="G31" s="52"/>
      <c r="H31" s="52"/>
      <c r="I31" s="52"/>
      <c r="J31" s="44" t="s">
        <v>37</v>
      </c>
    </row>
    <row r="32" spans="1:10" ht="25.5" customHeight="1" x14ac:dyDescent="0.2">
      <c r="A32" s="39">
        <v>5.2</v>
      </c>
      <c r="B32" s="40" t="s">
        <v>61</v>
      </c>
      <c r="C32" s="40"/>
      <c r="D32" s="60">
        <v>45700</v>
      </c>
      <c r="E32" s="42">
        <v>0</v>
      </c>
      <c r="F32" s="42">
        <v>0</v>
      </c>
      <c r="G32" s="42">
        <v>0</v>
      </c>
      <c r="H32" s="42">
        <v>0</v>
      </c>
      <c r="I32" s="61" t="s">
        <v>46</v>
      </c>
      <c r="J32" s="40"/>
    </row>
    <row r="33" spans="1:10" ht="22.5" customHeight="1" x14ac:dyDescent="0.2">
      <c r="A33" s="51"/>
      <c r="B33" s="54" t="s">
        <v>62</v>
      </c>
      <c r="C33" s="44" t="s">
        <v>47</v>
      </c>
      <c r="D33" s="52"/>
      <c r="E33" s="52"/>
      <c r="F33" s="52"/>
      <c r="G33" s="52"/>
      <c r="H33" s="52"/>
      <c r="I33" s="52"/>
      <c r="J33" s="45" t="s">
        <v>48</v>
      </c>
    </row>
    <row r="34" spans="1:10" ht="22.5" customHeight="1" x14ac:dyDescent="0.2">
      <c r="A34" s="51"/>
      <c r="B34" s="54" t="s">
        <v>63</v>
      </c>
      <c r="C34" s="44" t="s">
        <v>59</v>
      </c>
      <c r="D34" s="52"/>
      <c r="E34" s="52"/>
      <c r="F34" s="52"/>
      <c r="G34" s="52"/>
      <c r="H34" s="52"/>
      <c r="I34" s="52"/>
      <c r="J34" s="44" t="s">
        <v>49</v>
      </c>
    </row>
    <row r="35" spans="1:10" ht="22.5" customHeight="1" x14ac:dyDescent="0.35">
      <c r="A35" s="51"/>
      <c r="B35" s="54"/>
      <c r="C35" s="46" t="s">
        <v>60</v>
      </c>
      <c r="D35" s="52"/>
      <c r="E35" s="52"/>
      <c r="F35" s="52"/>
      <c r="G35" s="52"/>
      <c r="H35" s="52"/>
      <c r="I35" s="52"/>
      <c r="J35" s="47" t="s">
        <v>50</v>
      </c>
    </row>
    <row r="36" spans="1:10" ht="22.5" customHeight="1" x14ac:dyDescent="0.2">
      <c r="A36" s="51"/>
      <c r="B36" s="54"/>
      <c r="C36" s="46"/>
      <c r="D36" s="52"/>
      <c r="E36" s="52"/>
      <c r="F36" s="52"/>
      <c r="G36" s="52"/>
      <c r="H36" s="52"/>
      <c r="I36" s="52"/>
      <c r="J36" s="44" t="s">
        <v>37</v>
      </c>
    </row>
    <row r="37" spans="1:10" ht="27" customHeight="1" x14ac:dyDescent="0.2">
      <c r="A37" s="39">
        <v>5.3</v>
      </c>
      <c r="B37" s="40" t="s">
        <v>64</v>
      </c>
      <c r="C37" s="40"/>
      <c r="D37" s="60">
        <v>42600</v>
      </c>
      <c r="E37" s="42">
        <v>0</v>
      </c>
      <c r="F37" s="42">
        <v>0</v>
      </c>
      <c r="G37" s="42">
        <v>0</v>
      </c>
      <c r="H37" s="42">
        <v>0</v>
      </c>
      <c r="I37" s="61" t="s">
        <v>46</v>
      </c>
      <c r="J37" s="40"/>
    </row>
    <row r="38" spans="1:10" ht="24" customHeight="1" x14ac:dyDescent="0.2">
      <c r="A38" s="51"/>
      <c r="B38" s="54" t="s">
        <v>65</v>
      </c>
      <c r="C38" s="44" t="s">
        <v>51</v>
      </c>
      <c r="D38" s="52"/>
      <c r="E38" s="52"/>
      <c r="F38" s="52"/>
      <c r="G38" s="52"/>
      <c r="H38" s="52"/>
      <c r="I38" s="52"/>
      <c r="J38" s="44" t="s">
        <v>52</v>
      </c>
    </row>
    <row r="39" spans="1:10" ht="24" customHeight="1" x14ac:dyDescent="0.2">
      <c r="A39" s="55"/>
      <c r="B39" s="54"/>
      <c r="C39" s="44"/>
      <c r="D39" s="52"/>
      <c r="E39" s="52"/>
      <c r="F39" s="52"/>
      <c r="G39" s="52"/>
      <c r="H39" s="52"/>
      <c r="I39" s="52"/>
      <c r="J39" s="44" t="s">
        <v>53</v>
      </c>
    </row>
    <row r="40" spans="1:10" ht="24" customHeight="1" x14ac:dyDescent="0.2">
      <c r="A40" s="55"/>
      <c r="B40" s="54"/>
      <c r="C40" s="44"/>
      <c r="D40" s="52"/>
      <c r="E40" s="52"/>
      <c r="F40" s="52"/>
      <c r="G40" s="52"/>
      <c r="H40" s="52"/>
      <c r="I40" s="52"/>
      <c r="J40" s="44" t="s">
        <v>54</v>
      </c>
    </row>
    <row r="41" spans="1:10" ht="24" customHeight="1" x14ac:dyDescent="0.2">
      <c r="A41" s="55"/>
      <c r="B41" s="54"/>
      <c r="C41" s="44"/>
      <c r="D41" s="52"/>
      <c r="E41" s="52"/>
      <c r="F41" s="52"/>
      <c r="G41" s="52"/>
      <c r="H41" s="52"/>
      <c r="I41" s="52"/>
      <c r="J41" s="44"/>
    </row>
    <row r="42" spans="1:10" ht="61.5" customHeight="1" x14ac:dyDescent="0.2">
      <c r="A42" s="48" t="s">
        <v>91</v>
      </c>
      <c r="B42" s="49" t="s">
        <v>66</v>
      </c>
      <c r="C42" s="49"/>
      <c r="D42" s="50">
        <f>SUM(D43+D54+D49)</f>
        <v>2278531.21</v>
      </c>
      <c r="E42" s="49"/>
      <c r="F42" s="49"/>
      <c r="G42" s="49"/>
      <c r="H42" s="49"/>
      <c r="I42" s="49"/>
      <c r="J42" s="49"/>
    </row>
    <row r="43" spans="1:10" ht="19.5" customHeight="1" x14ac:dyDescent="0.2">
      <c r="A43" s="39">
        <v>6.1</v>
      </c>
      <c r="B43" s="40" t="s">
        <v>67</v>
      </c>
      <c r="C43" s="40"/>
      <c r="D43" s="41">
        <v>705000</v>
      </c>
      <c r="E43" s="42">
        <v>0</v>
      </c>
      <c r="F43" s="42">
        <v>0</v>
      </c>
      <c r="G43" s="42">
        <v>0</v>
      </c>
      <c r="H43" s="42">
        <v>0</v>
      </c>
      <c r="I43" s="43" t="s">
        <v>46</v>
      </c>
      <c r="J43" s="40"/>
    </row>
    <row r="44" spans="1:10" ht="21" customHeight="1" x14ac:dyDescent="0.2">
      <c r="A44" s="51"/>
      <c r="B44" s="44" t="s">
        <v>68</v>
      </c>
      <c r="C44" s="44" t="s">
        <v>47</v>
      </c>
      <c r="D44" s="52"/>
      <c r="E44" s="52"/>
      <c r="F44" s="52"/>
      <c r="G44" s="52"/>
      <c r="H44" s="52"/>
      <c r="I44" s="52"/>
      <c r="J44" s="45" t="s">
        <v>48</v>
      </c>
    </row>
    <row r="45" spans="1:10" ht="21" customHeight="1" x14ac:dyDescent="0.2">
      <c r="A45" s="51"/>
      <c r="B45" s="44" t="s">
        <v>69</v>
      </c>
      <c r="C45" s="44" t="s">
        <v>59</v>
      </c>
      <c r="D45" s="52"/>
      <c r="E45" s="52"/>
      <c r="F45" s="52"/>
      <c r="G45" s="52"/>
      <c r="H45" s="52"/>
      <c r="I45" s="52"/>
      <c r="J45" s="44" t="s">
        <v>49</v>
      </c>
    </row>
    <row r="46" spans="1:10" ht="21" customHeight="1" x14ac:dyDescent="0.35">
      <c r="A46" s="51"/>
      <c r="B46" s="44" t="s">
        <v>70</v>
      </c>
      <c r="C46" s="46" t="s">
        <v>60</v>
      </c>
      <c r="D46" s="52"/>
      <c r="E46" s="52"/>
      <c r="F46" s="52"/>
      <c r="G46" s="52"/>
      <c r="H46" s="52"/>
      <c r="I46" s="52"/>
      <c r="J46" s="47" t="s">
        <v>50</v>
      </c>
    </row>
    <row r="47" spans="1:10" ht="21.75" customHeight="1" x14ac:dyDescent="0.2">
      <c r="A47" s="51"/>
      <c r="B47" s="44" t="s">
        <v>71</v>
      </c>
      <c r="C47" s="52"/>
      <c r="D47" s="52"/>
      <c r="E47" s="52"/>
      <c r="F47" s="52"/>
      <c r="G47" s="52"/>
      <c r="H47" s="52"/>
      <c r="I47" s="52"/>
      <c r="J47" s="52"/>
    </row>
    <row r="48" spans="1:10" ht="21.75" customHeight="1" x14ac:dyDescent="0.2">
      <c r="A48" s="51"/>
      <c r="B48" s="54" t="s">
        <v>72</v>
      </c>
      <c r="C48" s="52"/>
      <c r="D48" s="52"/>
      <c r="E48" s="52"/>
      <c r="F48" s="52"/>
      <c r="G48" s="52"/>
      <c r="H48" s="52"/>
      <c r="I48" s="52"/>
      <c r="J48" s="52"/>
    </row>
    <row r="49" spans="1:10" ht="24.75" customHeight="1" x14ac:dyDescent="0.2">
      <c r="A49" s="39">
        <v>6.2</v>
      </c>
      <c r="B49" s="40" t="s">
        <v>73</v>
      </c>
      <c r="C49" s="40"/>
      <c r="D49" s="41">
        <v>937500</v>
      </c>
      <c r="E49" s="42">
        <v>0</v>
      </c>
      <c r="F49" s="42">
        <v>0</v>
      </c>
      <c r="G49" s="42">
        <v>0</v>
      </c>
      <c r="H49" s="42">
        <v>0</v>
      </c>
      <c r="I49" s="43" t="s">
        <v>46</v>
      </c>
      <c r="J49" s="40"/>
    </row>
    <row r="50" spans="1:10" ht="22.5" customHeight="1" x14ac:dyDescent="0.2">
      <c r="A50" s="51"/>
      <c r="B50" s="44" t="s">
        <v>74</v>
      </c>
      <c r="C50" s="44" t="s">
        <v>47</v>
      </c>
      <c r="D50" s="52"/>
      <c r="E50" s="52"/>
      <c r="F50" s="52"/>
      <c r="G50" s="52"/>
      <c r="H50" s="52"/>
      <c r="I50" s="52"/>
      <c r="J50" s="45" t="s">
        <v>48</v>
      </c>
    </row>
    <row r="51" spans="1:10" s="56" customFormat="1" ht="27.75" customHeight="1" x14ac:dyDescent="0.3">
      <c r="A51" s="51"/>
      <c r="B51" s="54" t="s">
        <v>75</v>
      </c>
      <c r="C51" s="44" t="s">
        <v>59</v>
      </c>
      <c r="D51" s="52"/>
      <c r="E51" s="52"/>
      <c r="F51" s="52"/>
      <c r="G51" s="52"/>
      <c r="H51" s="52"/>
      <c r="I51" s="52"/>
      <c r="J51" s="44" t="s">
        <v>49</v>
      </c>
    </row>
    <row r="52" spans="1:10" s="56" customFormat="1" ht="23.25" customHeight="1" x14ac:dyDescent="0.35">
      <c r="A52" s="51"/>
      <c r="B52" s="54" t="s">
        <v>76</v>
      </c>
      <c r="C52" s="46" t="s">
        <v>60</v>
      </c>
      <c r="D52" s="52"/>
      <c r="E52" s="52"/>
      <c r="F52" s="52"/>
      <c r="G52" s="52"/>
      <c r="H52" s="52"/>
      <c r="I52" s="52"/>
      <c r="J52" s="47" t="s">
        <v>50</v>
      </c>
    </row>
    <row r="53" spans="1:10" s="56" customFormat="1" ht="22.5" customHeight="1" x14ac:dyDescent="0.3">
      <c r="A53" s="51"/>
      <c r="B53" s="54" t="s">
        <v>77</v>
      </c>
      <c r="C53" s="52"/>
      <c r="D53" s="52"/>
      <c r="E53" s="52"/>
      <c r="F53" s="52"/>
      <c r="G53" s="52"/>
      <c r="H53" s="52"/>
      <c r="I53" s="52"/>
      <c r="J53" s="44"/>
    </row>
    <row r="54" spans="1:10" ht="24" customHeight="1" x14ac:dyDescent="0.2">
      <c r="A54" s="39">
        <v>6.3</v>
      </c>
      <c r="B54" s="40" t="s">
        <v>14</v>
      </c>
      <c r="C54" s="40"/>
      <c r="D54" s="41">
        <v>636031.21</v>
      </c>
      <c r="E54" s="42">
        <v>0</v>
      </c>
      <c r="F54" s="42">
        <v>0</v>
      </c>
      <c r="G54" s="42">
        <v>0</v>
      </c>
      <c r="H54" s="42">
        <v>0</v>
      </c>
      <c r="I54" s="43" t="s">
        <v>46</v>
      </c>
      <c r="J54" s="40"/>
    </row>
    <row r="55" spans="1:10" ht="22.5" customHeight="1" x14ac:dyDescent="0.2">
      <c r="A55" s="51"/>
      <c r="B55" s="54" t="s">
        <v>78</v>
      </c>
      <c r="C55" s="44" t="s">
        <v>51</v>
      </c>
      <c r="D55" s="52"/>
      <c r="E55" s="52"/>
      <c r="F55" s="52"/>
      <c r="G55" s="52"/>
      <c r="H55" s="52"/>
      <c r="I55" s="52"/>
      <c r="J55" s="44" t="s">
        <v>52</v>
      </c>
    </row>
    <row r="56" spans="1:10" s="56" customFormat="1" ht="21" x14ac:dyDescent="0.3">
      <c r="A56" s="51"/>
      <c r="B56" s="54" t="s">
        <v>79</v>
      </c>
      <c r="C56" s="52"/>
      <c r="D56" s="52"/>
      <c r="E56" s="52"/>
      <c r="F56" s="52"/>
      <c r="G56" s="52"/>
      <c r="H56" s="52"/>
      <c r="I56" s="52"/>
      <c r="J56" s="44" t="s">
        <v>53</v>
      </c>
    </row>
    <row r="57" spans="1:10" s="56" customFormat="1" ht="23.25" customHeight="1" x14ac:dyDescent="0.3">
      <c r="A57" s="51"/>
      <c r="B57" s="54" t="s">
        <v>80</v>
      </c>
      <c r="C57" s="52"/>
      <c r="D57" s="52"/>
      <c r="E57" s="52"/>
      <c r="F57" s="52"/>
      <c r="G57" s="52"/>
      <c r="H57" s="52"/>
      <c r="I57" s="52"/>
      <c r="J57" s="44" t="s">
        <v>54</v>
      </c>
    </row>
    <row r="58" spans="1:10" s="56" customFormat="1" ht="23.25" customHeight="1" x14ac:dyDescent="0.3">
      <c r="A58" s="51"/>
      <c r="B58" s="54" t="s">
        <v>81</v>
      </c>
      <c r="C58" s="52"/>
      <c r="D58" s="52"/>
      <c r="E58" s="52"/>
      <c r="F58" s="52"/>
      <c r="G58" s="52"/>
      <c r="H58" s="52"/>
      <c r="I58" s="52"/>
      <c r="J58" s="44"/>
    </row>
    <row r="59" spans="1:10" s="56" customFormat="1" ht="22.5" customHeight="1" x14ac:dyDescent="0.3">
      <c r="A59" s="51"/>
      <c r="B59" s="54" t="s">
        <v>82</v>
      </c>
      <c r="C59" s="52"/>
      <c r="D59" s="52"/>
      <c r="E59" s="52"/>
      <c r="F59" s="52"/>
      <c r="G59" s="52"/>
      <c r="H59" s="52"/>
      <c r="I59" s="52"/>
      <c r="J59" s="44"/>
    </row>
    <row r="60" spans="1:10" ht="9" customHeight="1" x14ac:dyDescent="0.2"/>
    <row r="61" spans="1:10" ht="21" x14ac:dyDescent="0.35">
      <c r="B61" s="65" t="s">
        <v>15</v>
      </c>
      <c r="C61" s="65"/>
      <c r="D61" s="12" t="s">
        <v>87</v>
      </c>
      <c r="E61" s="12" t="s">
        <v>94</v>
      </c>
      <c r="J61" s="63"/>
    </row>
    <row r="62" spans="1:10" ht="15.75" customHeight="1" x14ac:dyDescent="0.35">
      <c r="B62" s="65" t="s">
        <v>16</v>
      </c>
      <c r="C62" s="65"/>
      <c r="J62" s="63"/>
    </row>
    <row r="63" spans="1:10" ht="21" x14ac:dyDescent="0.35">
      <c r="B63" s="65"/>
      <c r="C63" s="65"/>
      <c r="J63" s="63"/>
    </row>
    <row r="64" spans="1:10" ht="20.25" x14ac:dyDescent="0.3">
      <c r="D64" s="64" t="s">
        <v>86</v>
      </c>
      <c r="E64" s="67" t="s">
        <v>95</v>
      </c>
      <c r="F64" s="67"/>
    </row>
    <row r="65" spans="1:10" ht="19.5" customHeight="1" x14ac:dyDescent="0.3">
      <c r="C65" t="s">
        <v>85</v>
      </c>
      <c r="D65" s="57" t="s">
        <v>85</v>
      </c>
      <c r="E65" s="58" t="s">
        <v>92</v>
      </c>
      <c r="F65" s="58"/>
    </row>
    <row r="66" spans="1:10" ht="21.75" customHeight="1" x14ac:dyDescent="0.3">
      <c r="D66" s="57"/>
      <c r="E66" s="56" t="s">
        <v>84</v>
      </c>
      <c r="F66" s="56"/>
    </row>
    <row r="67" spans="1:10" ht="32.25" customHeight="1" x14ac:dyDescent="0.3">
      <c r="D67" s="57"/>
      <c r="E67" s="67"/>
      <c r="F67" s="67"/>
    </row>
    <row r="68" spans="1:10" ht="20.25" x14ac:dyDescent="0.3">
      <c r="D68" s="57"/>
      <c r="E68" s="56"/>
      <c r="F68" s="56"/>
    </row>
    <row r="74" spans="1:10" s="11" customFormat="1" ht="19.5" x14ac:dyDescent="0.25">
      <c r="A74"/>
      <c r="B74"/>
      <c r="C74"/>
      <c r="D74"/>
      <c r="E74"/>
      <c r="F74"/>
      <c r="G74"/>
      <c r="H74"/>
      <c r="I74"/>
      <c r="J74"/>
    </row>
    <row r="82" ht="14.25" customHeight="1" x14ac:dyDescent="0.2"/>
    <row r="83" ht="14.25" customHeight="1" x14ac:dyDescent="0.2"/>
    <row r="84" ht="14.25" customHeight="1" x14ac:dyDescent="0.2"/>
  </sheetData>
  <mergeCells count="15">
    <mergeCell ref="E64:F64"/>
    <mergeCell ref="E67:F67"/>
    <mergeCell ref="A1:J3"/>
    <mergeCell ref="A5:A7"/>
    <mergeCell ref="C5:C7"/>
    <mergeCell ref="D6:D7"/>
    <mergeCell ref="E6:E7"/>
    <mergeCell ref="F6:F7"/>
    <mergeCell ref="A4:J4"/>
    <mergeCell ref="D5:H5"/>
    <mergeCell ref="I5:I7"/>
    <mergeCell ref="J5:J7"/>
    <mergeCell ref="B5:B7"/>
    <mergeCell ref="G6:G7"/>
    <mergeCell ref="H6:H7"/>
  </mergeCells>
  <pageMargins left="0.31496062992125984" right="0.31496062992125984" top="0.15748031496062992" bottom="0.15748031496062992" header="0.31496062992125984" footer="0.31496062992125984"/>
  <pageSetup paperSize="9"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สุรินทร์</vt:lpstr>
      <vt:lpstr>สุรินทร์!Print_Titles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LENOVO</cp:lastModifiedBy>
  <cp:lastPrinted>2026-07-10T04:57:55Z</cp:lastPrinted>
  <dcterms:created xsi:type="dcterms:W3CDTF">2024-01-10T07:59:11Z</dcterms:created>
  <dcterms:modified xsi:type="dcterms:W3CDTF">2026-07-10T04:58:31Z</dcterms:modified>
</cp:coreProperties>
</file>